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<sst xmlns="http://schemas.openxmlformats.org/spreadsheetml/2006/main" count="68" uniqueCount="58">
  <si>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 xml:space="preserve"> Наименование показателя</t>
  </si>
  <si>
    <t>Неисполненные назначения</t>
  </si>
  <si>
    <t>1</t>
  </si>
  <si>
    <t>3</t>
  </si>
  <si>
    <t>5</t>
  </si>
  <si>
    <t>6</t>
  </si>
  <si>
    <t>х</t>
  </si>
  <si>
    <t>в том числе:</t>
  </si>
  <si>
    <t>10</t>
  </si>
  <si>
    <t>Расходы бюджета -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</si>
  <si>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</si>
  <si>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</si>
  <si>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</si>
  <si>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</si>
  <si>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</si>
  <si>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</si>
  <si>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</si>
  <si>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</si>
  <si>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</si>
  <si>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</si>
  <si>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</si>
  <si>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Приложение № 1</t>
  </si>
  <si>
    <t>(тыс.руб.)</t>
  </si>
  <si>
    <t>Код расхода  
по бюджетной классификации</t>
  </si>
  <si>
    <t>Утвержденные лимиты бюджетных обязательств</t>
  </si>
  <si>
    <t>Исполнено (Кассовые расходы)</t>
  </si>
  <si>
    <t>Начисления на оплату труда</t>
  </si>
  <si>
    <t>ВЫПЛАТЫ НЕЗАВИСИМЫМ ЭКСПЕРТАМ</t>
  </si>
  <si>
    <t>УПЛАТА НАЛОГА НА ИМУЩЕСТВО</t>
  </si>
  <si>
    <t>Национальная экономика</t>
  </si>
  <si>
    <t>ТЕРРИТОРИАЛЬНЫЕ ОРГАНЫ</t>
  </si>
  <si>
    <t>096 0400</t>
  </si>
  <si>
    <t>096 0401 0011500</t>
  </si>
  <si>
    <t>096 0401 0010800</t>
  </si>
  <si>
    <t>Отчет об исполнении федерального бюджета за  2012 г.</t>
  </si>
  <si>
    <t>096 0401 0011500 121 211</t>
  </si>
  <si>
    <t>096 0401 0011500 122 212</t>
  </si>
  <si>
    <t>096 0401 0011500 121 213</t>
  </si>
  <si>
    <t>096 0401 0011500 122 222</t>
  </si>
  <si>
    <t>096 0401 0011500 122 226</t>
  </si>
  <si>
    <t>096 0401 0011500 242 221</t>
  </si>
  <si>
    <t>096 0401 0011500 242 225</t>
  </si>
  <si>
    <t>096 0401 0011500 242 226</t>
  </si>
  <si>
    <t>096 0401 0011500 242 310</t>
  </si>
  <si>
    <t>096 0401 0011500 242 340</t>
  </si>
  <si>
    <t>096 0401 0011500 243 225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</si>
  <si>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</si>
  <si>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</si>
  <si>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</si>
  <si>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</si>
  <si>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</si>
  <si>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</si>
  <si>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</si>
  <si>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096 0401 0011500 851 290</t>
  </si>
  <si>
    <t>096 0401 0011500 852 290</t>
  </si>
  <si>
    <t>096 0401 0010800 244 226</t>
  </si>
  <si>
    <t>УПЛАТА ПРОЧИХ НАЛОГОВ, СБОРОВ И ИННЫХ ПЛАТЕЖЕЙ</t>
  </si>
  <si>
    <t xml:space="preserve">096 0401 0011500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</si>
</sst>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horizontal="center" vertical="top"/>
    </xf>
    <xf numFmtId="0" fontId="1" fillId="0" borderId="12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048375" y="567690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076575" y="567690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62050" y="5676900"/>
          <a:ext cx="1914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181100" y="5676900"/>
          <a:ext cx="1895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3076575" y="567690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048375" y="567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3076575" y="567690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="120" zoomScaleSheetLayoutView="120" zoomScalePageLayoutView="0" workbookViewId="0" topLeftCell="A5">
      <selection activeCell="D10" sqref="D10"/>
    </sheetView>
  </sheetViews>
  <sheetFormatPr defaultColWidth="10.33203125" defaultRowHeight="11.25"/>
  <cols>
    <col min="1" max="1" width="53.83203125" style="0" customWidth="1"/>
    <col min="2" max="2" width="24.83203125" style="0" customWidth="1"/>
    <col min="3" max="3" width="14.16015625" style="0" customWidth="1"/>
    <col min="4" max="4" width="13" style="0" customWidth="1"/>
    <col min="5" max="5" width="14.83203125" style="0" customWidth="1"/>
    <col min="6" max="6" width="3" style="0" customWidth="1"/>
  </cols>
  <sheetData>
    <row r="1" spans="1:4" ht="6.75" customHeight="1">
      <c r="A1" s="4"/>
      <c r="B1" s="7"/>
      <c r="C1" s="6"/>
      <c r="D1" s="6"/>
    </row>
    <row r="2" spans="1:6" ht="14.25" customHeight="1">
      <c r="A2" s="22" t="s">
        <v>34</v>
      </c>
      <c r="B2" s="22"/>
      <c r="C2" s="22"/>
      <c r="D2" s="22"/>
      <c r="E2" s="21" t="s">
        <v>21</v>
      </c>
      <c r="F2" s="21"/>
    </row>
    <row r="3" spans="1:4" ht="6.75" customHeight="1">
      <c r="A3" s="4"/>
      <c r="B3" s="7"/>
      <c r="C3" s="6"/>
      <c r="D3" s="6"/>
    </row>
    <row r="4" spans="1:6" ht="12.75" customHeight="1">
      <c r="A4" s="4"/>
      <c r="B4" s="7"/>
      <c r="C4" s="6"/>
      <c r="D4" s="6"/>
      <c r="E4" s="21" t="s">
        <v>22</v>
      </c>
      <c r="F4" s="21"/>
    </row>
    <row r="5" ht="5.25" customHeight="1"/>
    <row r="6" spans="1:5" ht="14.25" customHeight="1">
      <c r="A6" s="24" t="s">
        <v>0</v>
      </c>
      <c r="B6" s="23" t="s">
        <v>23</v>
      </c>
      <c r="C6" s="23" t="s">
        <v>24</v>
      </c>
      <c r="D6" s="20" t="s">
        <v>25</v>
      </c>
      <c r="E6" s="20" t="s">
        <v>1</v>
      </c>
    </row>
    <row r="7" spans="1:5" ht="39.75" customHeight="1">
      <c r="A7" s="25"/>
      <c r="B7" s="23"/>
      <c r="C7" s="23"/>
      <c r="D7" s="20"/>
      <c r="E7" s="20"/>
    </row>
    <row r="8" spans="1:5" ht="11.25">
      <c r="A8" s="9" t="s">
        <v>2</v>
      </c>
      <c r="B8" s="2" t="s">
        <v>3</v>
      </c>
      <c r="C8" s="2" t="s">
        <v>4</v>
      </c>
      <c r="D8" s="2" t="s">
        <v>5</v>
      </c>
      <c r="E8" s="2" t="s">
        <v>8</v>
      </c>
    </row>
    <row r="9" spans="1:5" ht="12">
      <c r="A9" s="10" t="s">
        <v>9</v>
      </c>
      <c r="B9" s="1" t="s">
        <v>6</v>
      </c>
      <c r="C9" s="14">
        <f>C11</f>
        <v>16399.6</v>
      </c>
      <c r="D9" s="14">
        <f>D11</f>
        <v>16353.160000000002</v>
      </c>
      <c r="E9" s="14">
        <f>C9-D9</f>
        <v>46.43999999999687</v>
      </c>
    </row>
    <row r="10" spans="1:5" ht="10.5" customHeight="1">
      <c r="A10" s="17" t="s">
        <v>7</v>
      </c>
      <c r="B10" s="17"/>
      <c r="C10" s="16"/>
      <c r="D10" s="16"/>
      <c r="E10" s="14"/>
    </row>
    <row r="11" spans="1:5" ht="10.5" customHeight="1">
      <c r="A11" s="12" t="s">
        <v>29</v>
      </c>
      <c r="B11" s="13" t="s">
        <v>31</v>
      </c>
      <c r="C11" s="16">
        <f>SUM(C35,C33,C31,C12)</f>
        <v>16399.6</v>
      </c>
      <c r="D11" s="16">
        <f>SUM(D12,D31,D33,D35)</f>
        <v>16353.160000000002</v>
      </c>
      <c r="E11" s="14">
        <f aca="true" t="shared" si="0" ref="E11:E36">C11-D11</f>
        <v>46.43999999999687</v>
      </c>
    </row>
    <row r="12" spans="1:5" ht="10.5" customHeight="1">
      <c r="A12" s="12" t="s">
        <v>30</v>
      </c>
      <c r="B12" s="13" t="s">
        <v>32</v>
      </c>
      <c r="C12" s="16">
        <f>SUM(C13:C30)</f>
        <v>16265.469999999998</v>
      </c>
      <c r="D12" s="16">
        <f>SUM(D13:D30)</f>
        <v>16264.990000000002</v>
      </c>
      <c r="E12" s="14">
        <f t="shared" si="0"/>
        <v>0.47999999999592546</v>
      </c>
    </row>
    <row r="13" spans="1:5" ht="11.25">
      <c r="A13" s="3" t="s">
        <v>10</v>
      </c>
      <c r="B13" s="11" t="s">
        <v>35</v>
      </c>
      <c r="C13" s="18">
        <v>7618.95</v>
      </c>
      <c r="D13" s="18">
        <v>7618.95</v>
      </c>
      <c r="E13" s="14">
        <f t="shared" si="0"/>
        <v>0</v>
      </c>
    </row>
    <row r="14" spans="1:5" ht="11.25">
      <c r="A14" s="3" t="s">
        <v>11</v>
      </c>
      <c r="B14" s="11" t="s">
        <v>36</v>
      </c>
      <c r="C14" s="19">
        <v>13.4</v>
      </c>
      <c r="D14" s="19">
        <v>13.4</v>
      </c>
      <c r="E14" s="14">
        <f t="shared" si="0"/>
        <v>0</v>
      </c>
    </row>
    <row r="15" spans="1:5" ht="11.25" customHeight="1">
      <c r="A15" s="3" t="s">
        <v>26</v>
      </c>
      <c r="B15" s="11" t="s">
        <v>37</v>
      </c>
      <c r="C15" s="19">
        <v>2297.02</v>
      </c>
      <c r="D15" s="19">
        <v>2297.02</v>
      </c>
      <c r="E15" s="14">
        <f t="shared" si="0"/>
        <v>0</v>
      </c>
    </row>
    <row r="16" spans="1:5" ht="11.25" customHeight="1">
      <c r="A16" s="3" t="s">
        <v>13</v>
      </c>
      <c r="B16" s="11" t="s">
        <v>38</v>
      </c>
      <c r="C16" s="19">
        <v>163.44</v>
      </c>
      <c r="D16" s="19">
        <v>163.31</v>
      </c>
      <c r="E16" s="14">
        <f t="shared" si="0"/>
        <v>0.12999999999999545</v>
      </c>
    </row>
    <row r="17" spans="1:5" ht="11.25" customHeight="1">
      <c r="A17" s="3" t="s">
        <v>17</v>
      </c>
      <c r="B17" s="11" t="s">
        <v>39</v>
      </c>
      <c r="C17" s="19">
        <v>53.16</v>
      </c>
      <c r="D17" s="19">
        <v>53.15</v>
      </c>
      <c r="E17" s="14">
        <f t="shared" si="0"/>
        <v>0.00999999999999801</v>
      </c>
    </row>
    <row r="18" spans="1:5" ht="11.25">
      <c r="A18" s="3" t="s">
        <v>12</v>
      </c>
      <c r="B18" s="11" t="s">
        <v>40</v>
      </c>
      <c r="C18" s="19">
        <v>154.19</v>
      </c>
      <c r="D18" s="19">
        <v>154.19</v>
      </c>
      <c r="E18" s="14">
        <f t="shared" si="0"/>
        <v>0</v>
      </c>
    </row>
    <row r="19" spans="1:5" ht="11.25">
      <c r="A19" s="3" t="s">
        <v>16</v>
      </c>
      <c r="B19" s="11" t="s">
        <v>41</v>
      </c>
      <c r="C19" s="19">
        <v>927.81</v>
      </c>
      <c r="D19" s="19">
        <v>927.81</v>
      </c>
      <c r="E19" s="14">
        <f t="shared" si="0"/>
        <v>0</v>
      </c>
    </row>
    <row r="20" spans="1:5" ht="11.25">
      <c r="A20" s="3" t="s">
        <v>17</v>
      </c>
      <c r="B20" s="11" t="s">
        <v>42</v>
      </c>
      <c r="C20" s="19">
        <v>335.28</v>
      </c>
      <c r="D20" s="19">
        <v>335.28</v>
      </c>
      <c r="E20" s="14">
        <f t="shared" si="0"/>
        <v>0</v>
      </c>
    </row>
    <row r="21" spans="1:5" ht="11.25">
      <c r="A21" s="3" t="s">
        <v>19</v>
      </c>
      <c r="B21" s="11" t="s">
        <v>43</v>
      </c>
      <c r="C21" s="19">
        <v>196.6</v>
      </c>
      <c r="D21" s="19">
        <v>196.6</v>
      </c>
      <c r="E21" s="14">
        <f t="shared" si="0"/>
        <v>0</v>
      </c>
    </row>
    <row r="22" spans="1:5" ht="11.25">
      <c r="A22" s="3" t="s">
        <v>20</v>
      </c>
      <c r="B22" s="11" t="s">
        <v>44</v>
      </c>
      <c r="C22" s="19">
        <v>107.92</v>
      </c>
      <c r="D22" s="19">
        <v>107.92</v>
      </c>
      <c r="E22" s="14">
        <f t="shared" si="0"/>
        <v>0</v>
      </c>
    </row>
    <row r="23" spans="1:5" ht="11.25">
      <c r="A23" s="3" t="s">
        <v>16</v>
      </c>
      <c r="B23" s="11" t="s">
        <v>45</v>
      </c>
      <c r="C23" s="19">
        <v>440</v>
      </c>
      <c r="D23" s="19">
        <v>440</v>
      </c>
      <c r="E23" s="14">
        <f t="shared" si="0"/>
        <v>0</v>
      </c>
    </row>
    <row r="24" spans="1:5" ht="11.25">
      <c r="A24" s="3" t="s">
        <v>12</v>
      </c>
      <c r="B24" s="11" t="s">
        <v>46</v>
      </c>
      <c r="C24" s="19">
        <v>192.96</v>
      </c>
      <c r="D24" s="19">
        <v>192.92</v>
      </c>
      <c r="E24" s="14">
        <f t="shared" si="0"/>
        <v>0.040000000000020464</v>
      </c>
    </row>
    <row r="25" spans="1:5" ht="11.25">
      <c r="A25" s="3" t="s">
        <v>14</v>
      </c>
      <c r="B25" s="11" t="s">
        <v>47</v>
      </c>
      <c r="C25" s="19">
        <v>336.18</v>
      </c>
      <c r="D25" s="19">
        <v>336.18</v>
      </c>
      <c r="E25" s="14">
        <f t="shared" si="0"/>
        <v>0</v>
      </c>
    </row>
    <row r="26" spans="1:5" ht="11.25">
      <c r="A26" s="3" t="s">
        <v>15</v>
      </c>
      <c r="B26" s="11" t="s">
        <v>48</v>
      </c>
      <c r="C26" s="19">
        <v>112.71</v>
      </c>
      <c r="D26" s="19">
        <v>112.7</v>
      </c>
      <c r="E26" s="14">
        <f t="shared" si="0"/>
        <v>0.009999999999990905</v>
      </c>
    </row>
    <row r="27" spans="1:5" ht="11.25">
      <c r="A27" s="3" t="s">
        <v>16</v>
      </c>
      <c r="B27" s="11" t="s">
        <v>49</v>
      </c>
      <c r="C27" s="19">
        <v>381.91</v>
      </c>
      <c r="D27" s="19">
        <v>381.62</v>
      </c>
      <c r="E27" s="14">
        <f t="shared" si="0"/>
        <v>0.29000000000002046</v>
      </c>
    </row>
    <row r="28" spans="1:5" ht="11.25">
      <c r="A28" s="3" t="s">
        <v>17</v>
      </c>
      <c r="B28" s="11" t="s">
        <v>50</v>
      </c>
      <c r="C28" s="19">
        <v>1879.4</v>
      </c>
      <c r="D28" s="19">
        <v>1879.4</v>
      </c>
      <c r="E28" s="14">
        <f t="shared" si="0"/>
        <v>0</v>
      </c>
    </row>
    <row r="29" spans="1:5" ht="11.25">
      <c r="A29" s="3" t="s">
        <v>19</v>
      </c>
      <c r="B29" s="11" t="s">
        <v>51</v>
      </c>
      <c r="C29" s="19">
        <v>473</v>
      </c>
      <c r="D29" s="5">
        <v>473</v>
      </c>
      <c r="E29" s="14">
        <f t="shared" si="0"/>
        <v>0</v>
      </c>
    </row>
    <row r="30" spans="1:5" ht="11.25">
      <c r="A30" s="3" t="s">
        <v>20</v>
      </c>
      <c r="B30" s="11" t="s">
        <v>52</v>
      </c>
      <c r="C30" s="19">
        <v>581.54</v>
      </c>
      <c r="D30" s="19">
        <v>581.54</v>
      </c>
      <c r="E30" s="14">
        <f>C30-D30</f>
        <v>0</v>
      </c>
    </row>
    <row r="31" spans="1:5" ht="11.25">
      <c r="A31" s="8" t="s">
        <v>27</v>
      </c>
      <c r="B31" s="15" t="s">
        <v>33</v>
      </c>
      <c r="C31" s="14">
        <f>C32</f>
        <v>3.28</v>
      </c>
      <c r="D31" s="14">
        <f>D32</f>
        <v>1.09</v>
      </c>
      <c r="E31" s="14">
        <f t="shared" si="0"/>
        <v>2.1899999999999995</v>
      </c>
    </row>
    <row r="32" spans="1:5" ht="11.25">
      <c r="A32" s="3" t="s">
        <v>17</v>
      </c>
      <c r="B32" s="11" t="s">
        <v>55</v>
      </c>
      <c r="C32" s="5">
        <v>3.28</v>
      </c>
      <c r="D32" s="5">
        <v>1.09</v>
      </c>
      <c r="E32" s="14">
        <f t="shared" si="0"/>
        <v>2.1899999999999995</v>
      </c>
    </row>
    <row r="33" spans="1:5" ht="11.25">
      <c r="A33" s="8" t="s">
        <v>28</v>
      </c>
      <c r="B33" s="15" t="s">
        <v>57</v>
      </c>
      <c r="C33" s="14">
        <f>C34</f>
        <v>110.35</v>
      </c>
      <c r="D33" s="14">
        <f>D34</f>
        <v>70.68</v>
      </c>
      <c r="E33" s="14">
        <f t="shared" si="0"/>
        <v>39.66999999999999</v>
      </c>
    </row>
    <row r="34" spans="1:5" ht="11.25">
      <c r="A34" s="3" t="s">
        <v>18</v>
      </c>
      <c r="B34" s="11" t="s">
        <v>53</v>
      </c>
      <c r="C34" s="18">
        <v>110.35</v>
      </c>
      <c r="D34" s="18">
        <v>70.68</v>
      </c>
      <c r="E34" s="14">
        <f t="shared" si="0"/>
        <v>39.66999999999999</v>
      </c>
    </row>
    <row r="35" spans="1:5" ht="22.5">
      <c r="A35" s="8" t="s">
        <v>56</v>
      </c>
      <c r="B35" s="15" t="s">
        <v>57</v>
      </c>
      <c r="C35" s="14">
        <f>C36</f>
        <v>20.5</v>
      </c>
      <c r="D35" s="14">
        <f>D36</f>
        <v>16.4</v>
      </c>
      <c r="E35" s="14">
        <f t="shared" si="0"/>
        <v>4.100000000000001</v>
      </c>
    </row>
    <row r="36" spans="1:5" ht="11.25">
      <c r="A36" s="3" t="s">
        <v>18</v>
      </c>
      <c r="B36" s="11" t="s">
        <v>54</v>
      </c>
      <c r="C36" s="5">
        <v>20.5</v>
      </c>
      <c r="D36" s="5">
        <v>16.4</v>
      </c>
      <c r="E36" s="14">
        <f t="shared" si="0"/>
        <v>4.100000000000001</v>
      </c>
    </row>
    <row r="37" spans="1:5" ht="11.25" customHeight="1">
      <c r="A37" s="4"/>
      <c r="B37" s="4"/>
      <c r="C37" s="4"/>
      <c r="D37" s="6"/>
      <c r="E37" s="4"/>
    </row>
  </sheetData>
  <sheetProtection/>
  <mergeCells count="8">
    <mergeCell ref="D6:D7"/>
    <mergeCell ref="E6:E7"/>
    <mergeCell ref="E4:F4"/>
    <mergeCell ref="E2:F2"/>
    <mergeCell ref="A2:D2"/>
    <mergeCell ref="C6:C7"/>
    <mergeCell ref="B6:B7"/>
    <mergeCell ref="A6:A7"/>
  </mergeCells>
  <printOptions/>
  <pageMargins left="0.75" right="0.75" top="1" bottom="1" header="0.5" footer="0.5"/>
  <pageSetup fitToHeight="3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комп5</cp:lastModifiedBy>
  <cp:lastPrinted>2010-04-19T14:16:09Z</cp:lastPrinted>
  <dcterms:created xsi:type="dcterms:W3CDTF">2010-11-24T09:33:49Z</dcterms:created>
  <dcterms:modified xsi:type="dcterms:W3CDTF">2013-12-10T07:13:16Z</dcterms:modified>
  <cp:category/>
  <cp:version/>
  <cp:contentType/>
  <cp:contentStatus/>
</cp:coreProperties>
</file>